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65431" windowWidth="15900" windowHeight="12585" activeTab="0"/>
  </bookViews>
  <sheets>
    <sheet name="П9 Ф2" sheetId="1" r:id="rId1"/>
    <sheet name="спецнадбавка" sheetId="2" r:id="rId2"/>
  </sheets>
  <definedNames/>
  <calcPr fullCalcOnLoad="1"/>
</workbook>
</file>

<file path=xl/sharedStrings.xml><?xml version="1.0" encoding="utf-8"?>
<sst xmlns="http://schemas.openxmlformats.org/spreadsheetml/2006/main" count="115" uniqueCount="53">
  <si>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</si>
  <si>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</si>
  <si>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</si>
  <si>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</si>
  <si>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</si>
  <si>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</si>
  <si>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</si>
  <si>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</si>
  <si>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</si>
  <si>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</si>
  <si>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</si>
  <si>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</si>
  <si>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</si>
  <si>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</si>
  <si>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</si>
  <si>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</si>
  <si>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</si>
  <si>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</si>
  <si>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</si>
  <si>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</si>
  <si>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</si>
  <si>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</si>
  <si>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</si>
  <si>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</si>
  <si>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</si>
  <si>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</si>
  <si>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</si>
  <si>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</si>
  <si>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</si>
  <si>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</si>
  <si>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</si>
  <si>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</si>
  <si>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</si>
  <si>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</si>
  <si>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</si>
  <si>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</si>
  <si>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</si>
  <si>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за 2018 год в сфере транспортировки газа</t>
  </si>
  <si>
    <t>АО "Газпром газораспределение Брянск"</t>
  </si>
  <si>
    <t xml:space="preserve"> </t>
  </si>
  <si>
    <t>амортизация</t>
  </si>
  <si>
    <t>Газопровод высокого давления н.п.Малое Полпино -   н.п. Журиничи Брянского района, Брянской области</t>
  </si>
  <si>
    <t>Газопровод высокого и низкого давления по ул. Пролетарской в р.п. Большое Полпино Володарского района г. Брянска</t>
  </si>
  <si>
    <t>Газификация н.п. Малое Полпино Брянского района. Реконструкция. (Инв. № 01/002213)</t>
  </si>
  <si>
    <t>спецнадбавка</t>
  </si>
  <si>
    <t>63,0; 110,0</t>
  </si>
  <si>
    <t>3.2.</t>
  </si>
  <si>
    <t>Газопровод высокого давления по пр-ту Московскому и лесу от ПК0 до ПК 17+68 ( от д.138 до поворота к нефтеналивному пункту) в Фокинском районе г.Брянска. Реконструкция. (Инв. № 01/000320)</t>
  </si>
  <si>
    <t>Газопровод высокого давления  с Брянск -2 до Фосфоритного завода в Фокинском и Володарском районах г.Брянска. Реконструкция. (Инв. № 01/000404)</t>
  </si>
  <si>
    <t xml:space="preserve"> Газораспределительная сеть по адресу: Брянская обл., г.Брянск, Советский р-н, мкр-н №2, кв.311, ул.Трубчевская, мкр-н №3, ул.Костычева, ул.Вильямса, мкр-н №1, 1-й проезд Ст.Димитрова, 2-й проезд Ст.Димитрова, мкр-н №5, Объездная дорога.Реконструкция. (инв. № 01/000013)</t>
  </si>
  <si>
    <t>Газопровод высокого давления с ГРПШ от газопровода высокого давления к н.п. Мадеевка до ул. Фрунзе пгт. Погар</t>
  </si>
  <si>
    <t>5.2.</t>
  </si>
  <si>
    <t>5.3.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</si>
</sst>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14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8.75">
      <c r="A6" s="14" t="s">
        <v>38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8.7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.75">
      <c r="A8" s="14" t="s">
        <v>37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.7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ht="15.75" thickBot="1">
      <c r="A10" s="2"/>
    </row>
    <row r="11" spans="1:10" ht="45" customHeight="1" thickBot="1">
      <c r="A11" s="15" t="s">
        <v>6</v>
      </c>
      <c r="B11" s="15" t="s">
        <v>7</v>
      </c>
      <c r="C11" s="17" t="s">
        <v>8</v>
      </c>
      <c r="D11" s="18"/>
      <c r="E11" s="17" t="s">
        <v>9</v>
      </c>
      <c r="F11" s="19"/>
      <c r="G11" s="18"/>
      <c r="H11" s="17" t="s">
        <v>10</v>
      </c>
      <c r="I11" s="19"/>
      <c r="J11" s="18"/>
    </row>
    <row r="12" spans="1:10" ht="98.25" customHeight="1" thickBot="1">
      <c r="A12" s="16"/>
      <c r="B12" s="16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10" customFormat="1" ht="30.75" customHeight="1" thickBot="1">
      <c r="A14" s="6" t="s">
        <v>19</v>
      </c>
      <c r="B14" s="7" t="s">
        <v>20</v>
      </c>
      <c r="C14" s="7">
        <v>2018</v>
      </c>
      <c r="D14" s="7">
        <v>2018</v>
      </c>
      <c r="E14" s="8">
        <f>E15+E23+E25</f>
        <v>195989.74283</v>
      </c>
      <c r="F14" s="8">
        <f>F15+F23+F25</f>
        <v>195989.74283</v>
      </c>
      <c r="G14" s="11" t="s">
        <v>40</v>
      </c>
      <c r="H14" s="9"/>
      <c r="I14" s="7"/>
      <c r="J14" s="7"/>
    </row>
    <row r="15" spans="1:10" s="10" customFormat="1" ht="30.75" customHeight="1" thickBot="1">
      <c r="A15" s="6" t="s">
        <v>21</v>
      </c>
      <c r="B15" s="7" t="s">
        <v>22</v>
      </c>
      <c r="C15" s="7">
        <v>2018</v>
      </c>
      <c r="D15" s="7">
        <v>2018</v>
      </c>
      <c r="E15" s="7">
        <f>E16+E19</f>
        <v>115904.66</v>
      </c>
      <c r="F15" s="7">
        <f>F16+F19</f>
        <v>115904.66</v>
      </c>
      <c r="G15" s="11" t="s">
        <v>40</v>
      </c>
      <c r="H15" s="7"/>
      <c r="I15" s="7"/>
      <c r="J15" s="7"/>
    </row>
    <row r="16" spans="1:10" ht="30.75" customHeight="1" thickBot="1">
      <c r="A16" s="3" t="s">
        <v>23</v>
      </c>
      <c r="B16" s="5" t="s">
        <v>24</v>
      </c>
      <c r="C16" s="5">
        <v>2018</v>
      </c>
      <c r="D16" s="5">
        <v>2018</v>
      </c>
      <c r="E16" s="5">
        <f>4136.54+1429.35</f>
        <v>5565.889999999999</v>
      </c>
      <c r="F16" s="5">
        <f>4136.54+1429.35</f>
        <v>5565.889999999999</v>
      </c>
      <c r="G16" s="12" t="s">
        <v>40</v>
      </c>
      <c r="H16" s="5"/>
      <c r="I16" s="5"/>
      <c r="J16" s="5"/>
    </row>
    <row r="17" spans="1:10" ht="64.5" customHeight="1" thickBot="1">
      <c r="A17" s="3" t="s">
        <v>25</v>
      </c>
      <c r="B17" s="5" t="s">
        <v>50</v>
      </c>
      <c r="C17" s="5">
        <v>2017</v>
      </c>
      <c r="D17" s="5">
        <v>2018</v>
      </c>
      <c r="E17" s="5">
        <v>1178.8600000000001</v>
      </c>
      <c r="F17" s="5">
        <v>995.75</v>
      </c>
      <c r="G17" s="12" t="s">
        <v>40</v>
      </c>
      <c r="H17" s="5">
        <v>0.85</v>
      </c>
      <c r="I17" s="5">
        <v>110</v>
      </c>
      <c r="J17" s="5">
        <v>1</v>
      </c>
    </row>
    <row r="18" spans="1:10" ht="30.75" customHeight="1" thickBot="1">
      <c r="A18" s="3" t="s">
        <v>26</v>
      </c>
      <c r="B18" s="5" t="s">
        <v>27</v>
      </c>
      <c r="C18" s="5" t="s">
        <v>39</v>
      </c>
      <c r="D18" s="5" t="s">
        <v>39</v>
      </c>
      <c r="E18" s="5" t="s">
        <v>39</v>
      </c>
      <c r="F18" s="5" t="s">
        <v>39</v>
      </c>
      <c r="G18" s="12"/>
      <c r="H18" s="4"/>
      <c r="I18" s="5"/>
      <c r="J18" s="5"/>
    </row>
    <row r="19" spans="1:10" ht="30.75" customHeight="1" thickBot="1">
      <c r="A19" s="3" t="s">
        <v>28</v>
      </c>
      <c r="B19" s="5" t="s">
        <v>29</v>
      </c>
      <c r="C19" s="5">
        <v>2018</v>
      </c>
      <c r="D19" s="5">
        <v>2018</v>
      </c>
      <c r="E19" s="5">
        <v>110338.77</v>
      </c>
      <c r="F19" s="5">
        <v>110338.77</v>
      </c>
      <c r="G19" s="12" t="s">
        <v>40</v>
      </c>
      <c r="H19" s="4"/>
      <c r="I19" s="5"/>
      <c r="J19" s="5"/>
    </row>
    <row r="20" spans="1:10" ht="77.25" customHeight="1" thickBot="1">
      <c r="A20" s="3" t="s">
        <v>30</v>
      </c>
      <c r="B20" s="5" t="s">
        <v>47</v>
      </c>
      <c r="C20" s="5">
        <v>2018</v>
      </c>
      <c r="D20" s="5">
        <v>2018</v>
      </c>
      <c r="E20" s="5">
        <v>3238.42</v>
      </c>
      <c r="F20" s="5">
        <v>3238.42</v>
      </c>
      <c r="G20" s="12" t="s">
        <v>40</v>
      </c>
      <c r="H20" s="4">
        <v>0.06</v>
      </c>
      <c r="I20" s="5">
        <v>529</v>
      </c>
      <c r="J20" s="5"/>
    </row>
    <row r="21" spans="1:10" ht="62.25" customHeight="1" thickBot="1">
      <c r="A21" s="3" t="s">
        <v>51</v>
      </c>
      <c r="B21" s="5" t="s">
        <v>48</v>
      </c>
      <c r="C21" s="5">
        <v>2018</v>
      </c>
      <c r="D21" s="5">
        <v>2018</v>
      </c>
      <c r="E21" s="5">
        <v>4750.949</v>
      </c>
      <c r="F21" s="5">
        <v>4750.949</v>
      </c>
      <c r="G21" s="12" t="s">
        <v>40</v>
      </c>
      <c r="H21" s="4">
        <v>0.07</v>
      </c>
      <c r="I21" s="5">
        <v>500</v>
      </c>
      <c r="J21" s="5"/>
    </row>
    <row r="22" spans="1:10" ht="108" customHeight="1" thickBot="1">
      <c r="A22" s="13" t="s">
        <v>52</v>
      </c>
      <c r="B22" s="5" t="s">
        <v>49</v>
      </c>
      <c r="C22" s="5">
        <v>2018</v>
      </c>
      <c r="D22" s="5">
        <v>2018</v>
      </c>
      <c r="E22" s="5">
        <v>3444.54</v>
      </c>
      <c r="F22" s="5">
        <v>3444.54</v>
      </c>
      <c r="G22" s="12" t="s">
        <v>40</v>
      </c>
      <c r="H22" s="4">
        <v>0.63</v>
      </c>
      <c r="I22" s="5">
        <v>325</v>
      </c>
      <c r="J22" s="5"/>
    </row>
    <row r="23" spans="1:10" s="10" customFormat="1" ht="30.75" customHeight="1" thickBot="1">
      <c r="A23" s="6" t="s">
        <v>31</v>
      </c>
      <c r="B23" s="7" t="s">
        <v>32</v>
      </c>
      <c r="C23" s="7">
        <v>2018</v>
      </c>
      <c r="D23" s="7">
        <v>2018</v>
      </c>
      <c r="E23" s="8">
        <v>69844.08283000001</v>
      </c>
      <c r="F23" s="8">
        <v>69844.08283000001</v>
      </c>
      <c r="G23" s="11" t="s">
        <v>40</v>
      </c>
      <c r="H23" s="9"/>
      <c r="I23" s="7"/>
      <c r="J23" s="7"/>
    </row>
    <row r="24" spans="1:10" ht="30.75" customHeight="1" thickBot="1">
      <c r="A24" s="3" t="s">
        <v>33</v>
      </c>
      <c r="B24" s="5" t="s">
        <v>34</v>
      </c>
      <c r="C24" s="5" t="s">
        <v>39</v>
      </c>
      <c r="D24" s="5" t="s">
        <v>39</v>
      </c>
      <c r="E24" s="5"/>
      <c r="F24" s="5"/>
      <c r="G24" s="12"/>
      <c r="H24" s="4"/>
      <c r="I24" s="5"/>
      <c r="J24" s="5"/>
    </row>
    <row r="25" spans="1:10" s="10" customFormat="1" ht="30.75" customHeight="1" thickBot="1">
      <c r="A25" s="6" t="s">
        <v>35</v>
      </c>
      <c r="B25" s="7" t="s">
        <v>36</v>
      </c>
      <c r="C25" s="7">
        <v>2018</v>
      </c>
      <c r="D25" s="7">
        <v>2018</v>
      </c>
      <c r="E25" s="7">
        <v>10241</v>
      </c>
      <c r="F25" s="7">
        <v>10241</v>
      </c>
      <c r="G25" s="11" t="s">
        <v>40</v>
      </c>
      <c r="H25" s="9"/>
      <c r="I25" s="7"/>
      <c r="J25" s="7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145" zoomScaleSheetLayoutView="100" zoomScalePageLayoutView="0" workbookViewId="0" topLeftCell="A1">
      <selection activeCell="B11" sqref="B11:B12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87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8.75">
      <c r="A6" s="14" t="s">
        <v>38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8.7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.75">
      <c r="A8" s="14" t="s">
        <v>37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.7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ht="15.75" thickBot="1">
      <c r="A10" s="2"/>
    </row>
    <row r="11" spans="1:10" ht="45" customHeight="1" thickBot="1">
      <c r="A11" s="15" t="s">
        <v>6</v>
      </c>
      <c r="B11" s="15" t="s">
        <v>7</v>
      </c>
      <c r="C11" s="17" t="s">
        <v>8</v>
      </c>
      <c r="D11" s="18"/>
      <c r="E11" s="17" t="s">
        <v>9</v>
      </c>
      <c r="F11" s="19"/>
      <c r="G11" s="18"/>
      <c r="H11" s="17" t="s">
        <v>10</v>
      </c>
      <c r="I11" s="19"/>
      <c r="J11" s="18"/>
    </row>
    <row r="12" spans="1:10" ht="98.25" customHeight="1" thickBot="1">
      <c r="A12" s="16"/>
      <c r="B12" s="16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10" customFormat="1" ht="30.75" customHeight="1" thickBot="1">
      <c r="A14" s="6" t="s">
        <v>19</v>
      </c>
      <c r="B14" s="7" t="s">
        <v>20</v>
      </c>
      <c r="C14" s="7"/>
      <c r="D14" s="7"/>
      <c r="E14" s="8">
        <f>E15+E22+E24</f>
        <v>52546.420000000006</v>
      </c>
      <c r="F14" s="8">
        <f>F15+F22+F24</f>
        <v>52546.420000000006</v>
      </c>
      <c r="G14" s="7" t="s">
        <v>44</v>
      </c>
      <c r="H14" s="9"/>
      <c r="I14" s="7"/>
      <c r="J14" s="7"/>
    </row>
    <row r="15" spans="1:10" s="10" customFormat="1" ht="30.75" customHeight="1" thickBot="1">
      <c r="A15" s="6" t="s">
        <v>21</v>
      </c>
      <c r="B15" s="7" t="s">
        <v>22</v>
      </c>
      <c r="C15" s="7"/>
      <c r="D15" s="7"/>
      <c r="E15" s="7">
        <f>E16+E20</f>
        <v>52546.420000000006</v>
      </c>
      <c r="F15" s="7">
        <f>F16+F20</f>
        <v>52546.420000000006</v>
      </c>
      <c r="G15" s="7" t="s">
        <v>44</v>
      </c>
      <c r="H15" s="7"/>
      <c r="I15" s="7"/>
      <c r="J15" s="7"/>
    </row>
    <row r="16" spans="1:10" s="10" customFormat="1" ht="30.75" customHeight="1" thickBot="1">
      <c r="A16" s="6" t="s">
        <v>23</v>
      </c>
      <c r="B16" s="7" t="s">
        <v>24</v>
      </c>
      <c r="C16" s="7"/>
      <c r="D16" s="7"/>
      <c r="E16" s="7">
        <f>E17+E18</f>
        <v>48251.41</v>
      </c>
      <c r="F16" s="7">
        <f>F17+F18</f>
        <v>48251.41</v>
      </c>
      <c r="G16" s="7" t="s">
        <v>44</v>
      </c>
      <c r="H16" s="7"/>
      <c r="I16" s="7"/>
      <c r="J16" s="7"/>
    </row>
    <row r="17" spans="1:10" ht="51.75" customHeight="1" thickBot="1">
      <c r="A17" s="3" t="s">
        <v>25</v>
      </c>
      <c r="B17" s="5" t="s">
        <v>41</v>
      </c>
      <c r="C17" s="5">
        <v>2018</v>
      </c>
      <c r="D17" s="5">
        <v>2018</v>
      </c>
      <c r="E17" s="5">
        <v>47422.18</v>
      </c>
      <c r="F17" s="5">
        <v>47422.18</v>
      </c>
      <c r="G17" s="5" t="s">
        <v>44</v>
      </c>
      <c r="H17" s="5">
        <v>8.2</v>
      </c>
      <c r="I17" s="5" t="s">
        <v>45</v>
      </c>
      <c r="J17" s="5">
        <v>1</v>
      </c>
    </row>
    <row r="18" spans="1:10" ht="48" customHeight="1" thickBot="1">
      <c r="A18" s="3" t="s">
        <v>46</v>
      </c>
      <c r="B18" s="5" t="s">
        <v>42</v>
      </c>
      <c r="C18" s="5">
        <v>2018</v>
      </c>
      <c r="D18" s="5">
        <v>2018</v>
      </c>
      <c r="E18" s="5">
        <v>829.23</v>
      </c>
      <c r="F18" s="5">
        <v>829.23</v>
      </c>
      <c r="G18" s="5" t="s">
        <v>44</v>
      </c>
      <c r="H18" s="5">
        <v>0.3</v>
      </c>
      <c r="I18" s="5">
        <v>63</v>
      </c>
      <c r="J18" s="5">
        <v>1</v>
      </c>
    </row>
    <row r="19" spans="1:10" ht="30.75" customHeight="1" thickBot="1">
      <c r="A19" s="3" t="s">
        <v>26</v>
      </c>
      <c r="B19" s="5" t="s">
        <v>27</v>
      </c>
      <c r="C19" s="5"/>
      <c r="D19" s="5"/>
      <c r="E19" s="5" t="s">
        <v>39</v>
      </c>
      <c r="F19" s="5" t="s">
        <v>39</v>
      </c>
      <c r="G19" s="5"/>
      <c r="H19" s="4"/>
      <c r="I19" s="5"/>
      <c r="J19" s="5"/>
    </row>
    <row r="20" spans="1:10" s="10" customFormat="1" ht="30.75" customHeight="1" thickBot="1">
      <c r="A20" s="6" t="s">
        <v>28</v>
      </c>
      <c r="B20" s="7" t="s">
        <v>29</v>
      </c>
      <c r="C20" s="7"/>
      <c r="D20" s="7"/>
      <c r="E20" s="7">
        <f>E21</f>
        <v>4295.01</v>
      </c>
      <c r="F20" s="7">
        <f>F21</f>
        <v>4295.01</v>
      </c>
      <c r="G20" s="7" t="s">
        <v>44</v>
      </c>
      <c r="H20" s="9" t="s">
        <v>39</v>
      </c>
      <c r="I20" s="7"/>
      <c r="J20" s="7"/>
    </row>
    <row r="21" spans="1:10" ht="30.75" customHeight="1" thickBot="1">
      <c r="A21" s="3" t="s">
        <v>30</v>
      </c>
      <c r="B21" s="5" t="s">
        <v>43</v>
      </c>
      <c r="C21" s="5">
        <v>2018</v>
      </c>
      <c r="D21" s="5">
        <v>2018</v>
      </c>
      <c r="E21" s="5">
        <v>4295.01</v>
      </c>
      <c r="F21" s="5">
        <v>4295.01</v>
      </c>
      <c r="G21" s="5" t="s">
        <v>44</v>
      </c>
      <c r="H21" s="5">
        <v>0.6</v>
      </c>
      <c r="I21" s="5">
        <v>315</v>
      </c>
      <c r="J21" s="5"/>
    </row>
    <row r="22" spans="1:10" s="10" customFormat="1" ht="30.75" customHeight="1" thickBot="1">
      <c r="A22" s="6" t="s">
        <v>31</v>
      </c>
      <c r="B22" s="7" t="s">
        <v>32</v>
      </c>
      <c r="C22" s="7"/>
      <c r="D22" s="7"/>
      <c r="E22" s="8"/>
      <c r="F22" s="8"/>
      <c r="G22" s="7"/>
      <c r="H22" s="9"/>
      <c r="I22" s="7"/>
      <c r="J22" s="7"/>
    </row>
    <row r="23" spans="1:10" s="10" customFormat="1" ht="30.75" customHeight="1" thickBot="1">
      <c r="A23" s="6" t="s">
        <v>33</v>
      </c>
      <c r="B23" s="7" t="s">
        <v>34</v>
      </c>
      <c r="C23" s="7"/>
      <c r="D23" s="7"/>
      <c r="E23" s="7"/>
      <c r="F23" s="7"/>
      <c r="G23" s="7"/>
      <c r="H23" s="9"/>
      <c r="I23" s="7"/>
      <c r="J23" s="7"/>
    </row>
    <row r="24" spans="1:10" s="10" customFormat="1" ht="30.75" customHeight="1" thickBot="1">
      <c r="A24" s="6" t="s">
        <v>35</v>
      </c>
      <c r="B24" s="7" t="s">
        <v>36</v>
      </c>
      <c r="C24" s="7"/>
      <c r="D24" s="7"/>
      <c r="E24" s="7"/>
      <c r="F24" s="7"/>
      <c r="G24" s="7"/>
      <c r="H24" s="9"/>
      <c r="I24" s="7"/>
      <c r="J24" s="7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Чмыхов Дмитрий Владимирович</cp:lastModifiedBy>
  <cp:lastPrinted>2019-02-21T05:40:26Z</cp:lastPrinted>
  <dcterms:created xsi:type="dcterms:W3CDTF">2019-02-21T05:25:22Z</dcterms:created>
  <dcterms:modified xsi:type="dcterms:W3CDTF">2019-03-18T06:19:36Z</dcterms:modified>
  <cp:category/>
  <cp:version/>
  <cp:contentType/>
  <cp:contentStatus/>
</cp:coreProperties>
</file>